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115" windowHeight="72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2" i="1" l="1"/>
  <c r="F22" i="1"/>
  <c r="H20" i="1"/>
  <c r="F20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</calcChain>
</file>

<file path=xl/sharedStrings.xml><?xml version="1.0" encoding="utf-8"?>
<sst xmlns="http://schemas.openxmlformats.org/spreadsheetml/2006/main" count="74" uniqueCount="56">
  <si>
    <t>Publicly Traded Nanotech Companies</t>
  </si>
  <si>
    <t>Updated May 31, 2011</t>
  </si>
  <si>
    <t>Stock Price</t>
  </si>
  <si>
    <t>% Change</t>
  </si>
  <si>
    <t>% CH</t>
  </si>
  <si>
    <t>Company</t>
  </si>
  <si>
    <t>Ticker</t>
  </si>
  <si>
    <t>Sector</t>
  </si>
  <si>
    <t>12/31/09</t>
  </si>
  <si>
    <t>12/31/10</t>
  </si>
  <si>
    <t>2009-10</t>
  </si>
  <si>
    <t>5/31/10</t>
  </si>
  <si>
    <t>YTD</t>
  </si>
  <si>
    <t>A123 Systems</t>
  </si>
  <si>
    <t>AONE</t>
  </si>
  <si>
    <t>Materials/Mfg</t>
  </si>
  <si>
    <t>Accelrys</t>
  </si>
  <si>
    <t>ACCL</t>
  </si>
  <si>
    <t>Electronics/IT</t>
  </si>
  <si>
    <t>Altair Nanotechnologies</t>
  </si>
  <si>
    <t>ALTI</t>
  </si>
  <si>
    <t>Arrowhead Research</t>
  </si>
  <si>
    <t>ARWR</t>
  </si>
  <si>
    <t>Multi-sector</t>
  </si>
  <si>
    <t>Elan</t>
  </si>
  <si>
    <t>ELN</t>
  </si>
  <si>
    <t>Healthcare/Life Sciences</t>
  </si>
  <si>
    <t>FEI Company</t>
  </si>
  <si>
    <t>FEIC</t>
  </si>
  <si>
    <t>Flamel Technologies</t>
  </si>
  <si>
    <t>FLML</t>
  </si>
  <si>
    <t>Harris &amp; Harris Group</t>
  </si>
  <si>
    <t>TINY</t>
  </si>
  <si>
    <t>Headwaters</t>
  </si>
  <si>
    <t>HW</t>
  </si>
  <si>
    <t>Luna</t>
  </si>
  <si>
    <t>LUNA</t>
  </si>
  <si>
    <t>mPhase</t>
  </si>
  <si>
    <t>XDSL</t>
  </si>
  <si>
    <t>Nanophase Technologies</t>
  </si>
  <si>
    <t>NANX</t>
  </si>
  <si>
    <t>Nanosphere Inc.</t>
  </si>
  <si>
    <t>NSPH</t>
  </si>
  <si>
    <t>NanoViricides</t>
  </si>
  <si>
    <t>NNVC</t>
  </si>
  <si>
    <t>NeoPhotonics</t>
  </si>
  <si>
    <t>NPTN</t>
  </si>
  <si>
    <t>IPO</t>
  </si>
  <si>
    <t>NA</t>
  </si>
  <si>
    <t>NVE</t>
  </si>
  <si>
    <t>NVEC</t>
  </si>
  <si>
    <t>Solazyme</t>
  </si>
  <si>
    <t>SZYM</t>
  </si>
  <si>
    <t>Veeco Instruments</t>
  </si>
  <si>
    <t>VECO</t>
  </si>
  <si>
    <t>Source: Yahoo Finance, NanoBCA.org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</si>
</sst>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5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2" fontId="6" fillId="0" borderId="0" xfId="0" quotePrefix="1" applyNumberFormat="1" applyFont="1" applyBorder="1" applyAlignment="1">
      <alignment horizontal="right"/>
    </xf>
    <xf numFmtId="164" fontId="6" fillId="0" borderId="0" xfId="0" quotePrefix="1" applyNumberFormat="1" applyFont="1" applyBorder="1" applyAlignment="1">
      <alignment horizontal="center"/>
    </xf>
    <xf numFmtId="164" fontId="6" fillId="0" borderId="0" xfId="1" quotePrefix="1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/>
    <xf numFmtId="9" fontId="4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H5" sqref="H5"/>
    </sheetView>
  </sheetViews>
  <sheetFormatPr defaultRowHeight="15" x14ac:dyDescent="0.25"/>
  <cols>
    <col min="1" max="1" width="21.85546875" customWidth="1"/>
    <col min="3" max="3" width="22" bestFit="1" customWidth="1"/>
    <col min="4" max="4" width="11.28515625" hidden="1" customWidth="1"/>
    <col min="5" max="5" width="8.140625" bestFit="1" customWidth="1"/>
    <col min="6" max="6" width="8" hidden="1" customWidth="1"/>
    <col min="7" max="7" width="7.140625" bestFit="1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3"/>
      <c r="H1" s="3"/>
    </row>
    <row r="2" spans="1:8" x14ac:dyDescent="0.25">
      <c r="A2" s="4" t="s">
        <v>1</v>
      </c>
      <c r="B2" s="2"/>
      <c r="C2" s="2"/>
      <c r="D2" s="2"/>
      <c r="E2" s="2"/>
      <c r="F2" s="2"/>
      <c r="G2" s="3"/>
      <c r="H2" s="3"/>
    </row>
    <row r="3" spans="1:8" ht="26.25" x14ac:dyDescent="0.25">
      <c r="A3" s="5"/>
      <c r="B3" s="5"/>
      <c r="C3" s="5"/>
      <c r="D3" s="5" t="s">
        <v>2</v>
      </c>
      <c r="E3" s="6" t="s">
        <v>2</v>
      </c>
      <c r="F3" s="6" t="s">
        <v>3</v>
      </c>
      <c r="G3" s="6" t="s">
        <v>2</v>
      </c>
      <c r="H3" s="7" t="s">
        <v>4</v>
      </c>
    </row>
    <row r="4" spans="1:8" x14ac:dyDescent="0.25">
      <c r="A4" s="8" t="s">
        <v>5</v>
      </c>
      <c r="B4" s="8" t="s">
        <v>6</v>
      </c>
      <c r="C4" s="8" t="s">
        <v>7</v>
      </c>
      <c r="D4" s="9" t="s">
        <v>8</v>
      </c>
      <c r="E4" s="9" t="s">
        <v>9</v>
      </c>
      <c r="F4" s="5" t="s">
        <v>10</v>
      </c>
      <c r="G4" s="9" t="s">
        <v>11</v>
      </c>
      <c r="H4" s="5" t="s">
        <v>12</v>
      </c>
    </row>
    <row r="5" spans="1:8" x14ac:dyDescent="0.25">
      <c r="A5" s="10" t="s">
        <v>13</v>
      </c>
      <c r="B5" s="10" t="s">
        <v>14</v>
      </c>
      <c r="C5" s="11" t="s">
        <v>15</v>
      </c>
      <c r="D5" s="12">
        <v>22.44</v>
      </c>
      <c r="E5" s="13">
        <v>9.5399999999999991</v>
      </c>
      <c r="F5" s="14">
        <f>(E5-D5)/D5</f>
        <v>-0.57486631016042788</v>
      </c>
      <c r="G5" s="15">
        <v>6.15</v>
      </c>
      <c r="H5" s="16">
        <f>((G5/E5)-1)*100</f>
        <v>-35.534591194968549</v>
      </c>
    </row>
    <row r="6" spans="1:8" x14ac:dyDescent="0.25">
      <c r="A6" s="11" t="s">
        <v>16</v>
      </c>
      <c r="B6" s="11" t="s">
        <v>17</v>
      </c>
      <c r="C6" s="11" t="s">
        <v>18</v>
      </c>
      <c r="D6" s="12">
        <v>5.73</v>
      </c>
      <c r="E6" s="13">
        <v>8.3000000000000007</v>
      </c>
      <c r="F6" s="14">
        <f t="shared" ref="F6:F22" si="0">(E6-D6)/D6</f>
        <v>0.44851657940663175</v>
      </c>
      <c r="G6" s="15">
        <v>7.23</v>
      </c>
      <c r="H6" s="16">
        <f t="shared" ref="H6:H22" si="1">((G6/E6)-1)*100</f>
        <v>-12.89156626506024</v>
      </c>
    </row>
    <row r="7" spans="1:8" x14ac:dyDescent="0.25">
      <c r="A7" s="11" t="s">
        <v>19</v>
      </c>
      <c r="B7" s="11" t="s">
        <v>20</v>
      </c>
      <c r="C7" s="11" t="s">
        <v>15</v>
      </c>
      <c r="D7" s="12">
        <v>0.88</v>
      </c>
      <c r="E7" s="13">
        <v>2.76</v>
      </c>
      <c r="F7" s="14">
        <f t="shared" si="0"/>
        <v>2.1363636363636362</v>
      </c>
      <c r="G7" s="15">
        <v>1.47</v>
      </c>
      <c r="H7" s="16">
        <f t="shared" si="1"/>
        <v>-46.739130434782602</v>
      </c>
    </row>
    <row r="8" spans="1:8" x14ac:dyDescent="0.25">
      <c r="A8" s="11" t="s">
        <v>21</v>
      </c>
      <c r="B8" s="11" t="s">
        <v>22</v>
      </c>
      <c r="C8" s="11" t="s">
        <v>23</v>
      </c>
      <c r="D8" s="12">
        <v>0.53</v>
      </c>
      <c r="E8" s="13">
        <v>0.89500000000000002</v>
      </c>
      <c r="F8" s="14">
        <f t="shared" si="0"/>
        <v>0.68867924528301883</v>
      </c>
      <c r="G8" s="15">
        <v>0.54</v>
      </c>
      <c r="H8" s="16">
        <f t="shared" si="1"/>
        <v>-39.66480446927374</v>
      </c>
    </row>
    <row r="9" spans="1:8" x14ac:dyDescent="0.25">
      <c r="A9" s="11" t="s">
        <v>24</v>
      </c>
      <c r="B9" s="11" t="s">
        <v>25</v>
      </c>
      <c r="C9" s="11" t="s">
        <v>26</v>
      </c>
      <c r="D9" s="12">
        <v>6.52</v>
      </c>
      <c r="E9" s="13">
        <v>5.73</v>
      </c>
      <c r="F9" s="14">
        <f t="shared" si="0"/>
        <v>-0.12116564417177902</v>
      </c>
      <c r="G9" s="15">
        <v>9.57</v>
      </c>
      <c r="H9" s="16">
        <f t="shared" si="1"/>
        <v>67.015706806282708</v>
      </c>
    </row>
    <row r="10" spans="1:8" x14ac:dyDescent="0.25">
      <c r="A10" s="11" t="s">
        <v>27</v>
      </c>
      <c r="B10" s="11" t="s">
        <v>28</v>
      </c>
      <c r="C10" s="11" t="s">
        <v>18</v>
      </c>
      <c r="D10" s="12">
        <v>23.36</v>
      </c>
      <c r="E10" s="13">
        <v>26.41</v>
      </c>
      <c r="F10" s="14">
        <f t="shared" si="0"/>
        <v>0.13056506849315072</v>
      </c>
      <c r="G10" s="15">
        <v>39.01</v>
      </c>
      <c r="H10" s="16">
        <f t="shared" si="1"/>
        <v>47.709201060204464</v>
      </c>
    </row>
    <row r="11" spans="1:8" x14ac:dyDescent="0.25">
      <c r="A11" s="11" t="s">
        <v>29</v>
      </c>
      <c r="B11" s="11" t="s">
        <v>30</v>
      </c>
      <c r="C11" s="11" t="s">
        <v>26</v>
      </c>
      <c r="D11" s="12">
        <v>7.4</v>
      </c>
      <c r="E11" s="13">
        <v>6.84</v>
      </c>
      <c r="F11" s="14">
        <f t="shared" si="0"/>
        <v>-7.5675675675675735E-2</v>
      </c>
      <c r="G11" s="15">
        <v>5.98</v>
      </c>
      <c r="H11" s="16">
        <f t="shared" si="1"/>
        <v>-12.57309941520467</v>
      </c>
    </row>
    <row r="12" spans="1:8" x14ac:dyDescent="0.25">
      <c r="A12" s="11" t="s">
        <v>31</v>
      </c>
      <c r="B12" s="11" t="s">
        <v>32</v>
      </c>
      <c r="C12" s="11" t="s">
        <v>23</v>
      </c>
      <c r="D12" s="12">
        <v>4.57</v>
      </c>
      <c r="E12" s="13">
        <v>4.38</v>
      </c>
      <c r="F12" s="14">
        <f>(E12-D12)/D12</f>
        <v>-4.1575492341356754E-2</v>
      </c>
      <c r="G12" s="15">
        <v>5.73</v>
      </c>
      <c r="H12" s="16">
        <f>((G12/E12)-1)*100</f>
        <v>30.82191780821919</v>
      </c>
    </row>
    <row r="13" spans="1:8" x14ac:dyDescent="0.25">
      <c r="A13" s="11" t="s">
        <v>33</v>
      </c>
      <c r="B13" s="11" t="s">
        <v>34</v>
      </c>
      <c r="C13" s="11" t="s">
        <v>15</v>
      </c>
      <c r="D13" s="12">
        <v>6.52</v>
      </c>
      <c r="E13" s="13">
        <v>4.58</v>
      </c>
      <c r="F13" s="14">
        <f t="shared" si="0"/>
        <v>-0.2975460122699386</v>
      </c>
      <c r="G13" s="15">
        <v>3.66</v>
      </c>
      <c r="H13" s="16">
        <f t="shared" si="1"/>
        <v>-20.087336244541486</v>
      </c>
    </row>
    <row r="14" spans="1:8" x14ac:dyDescent="0.25">
      <c r="A14" s="11" t="s">
        <v>35</v>
      </c>
      <c r="B14" s="11" t="s">
        <v>36</v>
      </c>
      <c r="C14" s="11" t="s">
        <v>26</v>
      </c>
      <c r="D14" s="12">
        <v>2.1353</v>
      </c>
      <c r="E14" s="13">
        <v>1.67</v>
      </c>
      <c r="F14" s="14">
        <f t="shared" si="0"/>
        <v>-0.21790849061021872</v>
      </c>
      <c r="G14" s="15">
        <v>2.2400000000000002</v>
      </c>
      <c r="H14" s="16">
        <f t="shared" si="1"/>
        <v>34.131736526946121</v>
      </c>
    </row>
    <row r="15" spans="1:8" x14ac:dyDescent="0.25">
      <c r="A15" s="11" t="s">
        <v>37</v>
      </c>
      <c r="B15" s="11" t="s">
        <v>38</v>
      </c>
      <c r="C15" s="11" t="s">
        <v>15</v>
      </c>
      <c r="D15" s="12">
        <v>2.5399999999999999E-2</v>
      </c>
      <c r="E15" s="13">
        <v>0.01</v>
      </c>
      <c r="F15" s="14">
        <f t="shared" si="0"/>
        <v>-0.60629921259842512</v>
      </c>
      <c r="G15" s="15">
        <v>0.01</v>
      </c>
      <c r="H15" s="16">
        <f t="shared" si="1"/>
        <v>0</v>
      </c>
    </row>
    <row r="16" spans="1:8" x14ac:dyDescent="0.25">
      <c r="A16" s="11" t="s">
        <v>39</v>
      </c>
      <c r="B16" s="11" t="s">
        <v>40</v>
      </c>
      <c r="C16" s="11" t="s">
        <v>15</v>
      </c>
      <c r="D16" s="12">
        <v>0.871</v>
      </c>
      <c r="E16" s="13">
        <v>1.2070000000000001</v>
      </c>
      <c r="F16" s="14">
        <f t="shared" si="0"/>
        <v>0.38576349024110229</v>
      </c>
      <c r="G16" s="15">
        <v>1.3</v>
      </c>
      <c r="H16" s="16">
        <f t="shared" si="1"/>
        <v>7.705053852526933</v>
      </c>
    </row>
    <row r="17" spans="1:8" x14ac:dyDescent="0.25">
      <c r="A17" s="11" t="s">
        <v>41</v>
      </c>
      <c r="B17" s="11" t="s">
        <v>42</v>
      </c>
      <c r="C17" s="11" t="s">
        <v>26</v>
      </c>
      <c r="D17" s="12">
        <v>6.44</v>
      </c>
      <c r="E17" s="13">
        <v>4.3600000000000003</v>
      </c>
      <c r="F17" s="14">
        <f t="shared" si="0"/>
        <v>-0.32298136645962733</v>
      </c>
      <c r="G17" s="15">
        <v>2.56</v>
      </c>
      <c r="H17" s="16">
        <f t="shared" si="1"/>
        <v>-41.284403669724782</v>
      </c>
    </row>
    <row r="18" spans="1:8" x14ac:dyDescent="0.25">
      <c r="A18" s="11" t="s">
        <v>43</v>
      </c>
      <c r="B18" s="11" t="s">
        <v>44</v>
      </c>
      <c r="C18" s="11" t="s">
        <v>26</v>
      </c>
      <c r="D18" s="12">
        <v>0.85</v>
      </c>
      <c r="E18" s="13">
        <v>1.4690000000000001</v>
      </c>
      <c r="F18" s="14">
        <f t="shared" si="0"/>
        <v>0.7282352941176472</v>
      </c>
      <c r="G18" s="15">
        <v>1.48</v>
      </c>
      <c r="H18" s="16">
        <f t="shared" si="1"/>
        <v>0.74880871341047595</v>
      </c>
    </row>
    <row r="19" spans="1:8" x14ac:dyDescent="0.25">
      <c r="A19" s="11" t="s">
        <v>45</v>
      </c>
      <c r="B19" s="11" t="s">
        <v>46</v>
      </c>
      <c r="C19" s="11" t="s">
        <v>18</v>
      </c>
      <c r="D19" s="12"/>
      <c r="E19" s="17" t="s">
        <v>47</v>
      </c>
      <c r="F19" s="14"/>
      <c r="G19" s="15">
        <v>9.5299999999999994</v>
      </c>
      <c r="H19" s="16" t="s">
        <v>48</v>
      </c>
    </row>
    <row r="20" spans="1:8" x14ac:dyDescent="0.25">
      <c r="A20" s="11" t="s">
        <v>49</v>
      </c>
      <c r="B20" s="11" t="s">
        <v>50</v>
      </c>
      <c r="C20" s="11" t="s">
        <v>18</v>
      </c>
      <c r="D20" s="12">
        <v>41.28</v>
      </c>
      <c r="E20" s="13">
        <v>57.83</v>
      </c>
      <c r="F20" s="14">
        <f t="shared" si="0"/>
        <v>0.40092054263565885</v>
      </c>
      <c r="G20" s="15">
        <v>61.08</v>
      </c>
      <c r="H20" s="16">
        <f t="shared" si="1"/>
        <v>5.6199204565104521</v>
      </c>
    </row>
    <row r="21" spans="1:8" x14ac:dyDescent="0.25">
      <c r="A21" s="11" t="s">
        <v>51</v>
      </c>
      <c r="B21" s="11" t="s">
        <v>52</v>
      </c>
      <c r="C21" s="11" t="s">
        <v>23</v>
      </c>
      <c r="D21" s="12"/>
      <c r="E21" s="17" t="s">
        <v>47</v>
      </c>
      <c r="F21" s="14"/>
      <c r="G21" s="15">
        <v>22.53</v>
      </c>
      <c r="H21" s="16" t="s">
        <v>48</v>
      </c>
    </row>
    <row r="22" spans="1:8" x14ac:dyDescent="0.25">
      <c r="A22" s="11" t="s">
        <v>53</v>
      </c>
      <c r="B22" s="11" t="s">
        <v>54</v>
      </c>
      <c r="C22" s="11" t="s">
        <v>18</v>
      </c>
      <c r="D22" s="12">
        <v>33.04</v>
      </c>
      <c r="E22" s="13">
        <v>42.96</v>
      </c>
      <c r="F22" s="14">
        <f t="shared" si="0"/>
        <v>0.30024213075060541</v>
      </c>
      <c r="G22" s="15">
        <v>57.59</v>
      </c>
      <c r="H22" s="16">
        <f t="shared" si="1"/>
        <v>34.054934823091251</v>
      </c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18" t="s">
        <v>55</v>
      </c>
      <c r="B24" s="3"/>
      <c r="C24" s="3"/>
      <c r="D24" s="3"/>
      <c r="E24" s="3"/>
      <c r="F24" s="19"/>
      <c r="G24" s="3"/>
      <c r="H2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Waite</dc:creator>
  <cp:lastModifiedBy>Christine</cp:lastModifiedBy>
  <dcterms:created xsi:type="dcterms:W3CDTF">2011-06-07T16:36:22Z</dcterms:created>
  <dcterms:modified xsi:type="dcterms:W3CDTF">2011-06-07T17:38:42Z</dcterms:modified>
</cp:coreProperties>
</file>